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1"/>
  </bookViews>
  <sheets>
    <sheet name="Лист1" sheetId="1" r:id="rId1"/>
    <sheet name="Регионы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<sst xmlns="http://schemas.openxmlformats.org/spreadsheetml/2006/main" count="30" uniqueCount="26">
  <si>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БДКШ-241</t>
  </si>
  <si>
    <t>БДКШ-302</t>
  </si>
  <si>
    <t>БДКШ-356</t>
  </si>
  <si>
    <t>БДКУ-406</t>
  </si>
  <si>
    <t>Тип балки</t>
  </si>
  <si>
    <t>БДКУ-241 Л</t>
  </si>
  <si>
    <t>БДКШ-241 Л</t>
  </si>
  <si>
    <t>БДКУ-302 Л</t>
  </si>
  <si>
    <t>БДКШ-302 Л</t>
  </si>
  <si>
    <t>БДКУ-356 Л</t>
  </si>
  <si>
    <t>БДКШ-356  Л</t>
  </si>
  <si>
    <t>БДКУ-406 Л</t>
  </si>
  <si>
    <t>БДКУ-241</t>
  </si>
  <si>
    <t>БДКУ-302</t>
  </si>
  <si>
    <t>БДКУ-356</t>
  </si>
  <si>
    <t>Деревянная двутавровая балка (полки из бруска)</t>
  </si>
  <si>
    <t>Деревянная двутавровая балка (полки из  ЛВЛ)</t>
  </si>
  <si>
    <t>БДКШ-457 Л</t>
  </si>
  <si>
    <t>БДКШ-406 Л</t>
  </si>
  <si>
    <t>БДКШ-457</t>
  </si>
  <si>
    <t>БДКШ-406</t>
  </si>
  <si>
    <t>Дилер, ₽/м.п.</t>
  </si>
  <si>
    <t>Розница, ₽/м.п.</t>
  </si>
  <si>
    <t>Строители, ₽/м.п.</t>
  </si>
  <si>
    <t>Вес м.п</t>
  </si>
  <si>
    <t>Вес кг/м.п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</si>
</sst>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0" borderId="0" xfId="42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14" xfId="0" applyFont="1" applyBorder="1" applyAlignment="1">
      <alignment vertical="center"/>
    </xf>
    <xf numFmtId="1" fontId="49" fillId="0" borderId="0" xfId="0" applyNumberFormat="1" applyFont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1" xfId="0" applyNumberFormat="1" applyFont="1" applyFill="1" applyBorder="1" applyAlignment="1">
      <alignment horizontal="center" vertical="center" wrapText="1"/>
    </xf>
    <xf numFmtId="1" fontId="50" fillId="0" borderId="22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1" fontId="50" fillId="0" borderId="23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1" fontId="50" fillId="0" borderId="28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266700</xdr:rowOff>
    </xdr:from>
    <xdr:to>
      <xdr:col>0</xdr:col>
      <xdr:colOff>1943100</xdr:colOff>
      <xdr:row>2</xdr:row>
      <xdr:rowOff>1314450</xdr:rowOff>
    </xdr:to>
    <xdr:pic>
      <xdr:nvPicPr>
        <xdr:cNvPr id="1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62075"/>
          <a:ext cx="1714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</xdr:row>
      <xdr:rowOff>190500</xdr:rowOff>
    </xdr:from>
    <xdr:to>
      <xdr:col>0</xdr:col>
      <xdr:colOff>1924050</xdr:colOff>
      <xdr:row>3</xdr:row>
      <xdr:rowOff>1266825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790825"/>
          <a:ext cx="1752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</xdr:row>
      <xdr:rowOff>76200</xdr:rowOff>
    </xdr:from>
    <xdr:to>
      <xdr:col>0</xdr:col>
      <xdr:colOff>2009775</xdr:colOff>
      <xdr:row>4</xdr:row>
      <xdr:rowOff>1314450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181475"/>
          <a:ext cx="1828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</xdr:row>
      <xdr:rowOff>200025</xdr:rowOff>
    </xdr:from>
    <xdr:to>
      <xdr:col>0</xdr:col>
      <xdr:colOff>1895475</xdr:colOff>
      <xdr:row>5</xdr:row>
      <xdr:rowOff>1314450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81025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152400</xdr:rowOff>
    </xdr:from>
    <xdr:to>
      <xdr:col>0</xdr:col>
      <xdr:colOff>1857375</xdr:colOff>
      <xdr:row>6</xdr:row>
      <xdr:rowOff>1343025</xdr:rowOff>
    </xdr:to>
    <xdr:pic>
      <xdr:nvPicPr>
        <xdr:cNvPr id="5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7267575"/>
          <a:ext cx="168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200025</xdr:rowOff>
    </xdr:from>
    <xdr:to>
      <xdr:col>0</xdr:col>
      <xdr:colOff>1866900</xdr:colOff>
      <xdr:row>7</xdr:row>
      <xdr:rowOff>1314450</xdr:rowOff>
    </xdr:to>
    <xdr:pic>
      <xdr:nvPicPr>
        <xdr:cNvPr id="6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8820150"/>
          <a:ext cx="1676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8</xdr:row>
      <xdr:rowOff>142875</xdr:rowOff>
    </xdr:from>
    <xdr:to>
      <xdr:col>0</xdr:col>
      <xdr:colOff>1857375</xdr:colOff>
      <xdr:row>8</xdr:row>
      <xdr:rowOff>1333500</xdr:rowOff>
    </xdr:to>
    <xdr:pic>
      <xdr:nvPicPr>
        <xdr:cNvPr id="7" name="Рисунок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0267950"/>
          <a:ext cx="1638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9</xdr:row>
      <xdr:rowOff>161925</xdr:rowOff>
    </xdr:from>
    <xdr:to>
      <xdr:col>0</xdr:col>
      <xdr:colOff>1857375</xdr:colOff>
      <xdr:row>9</xdr:row>
      <xdr:rowOff>1285875</xdr:rowOff>
    </xdr:to>
    <xdr:pic>
      <xdr:nvPicPr>
        <xdr:cNvPr id="8" name="Рисунок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11791950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</xdr:row>
      <xdr:rowOff>133350</xdr:rowOff>
    </xdr:from>
    <xdr:to>
      <xdr:col>0</xdr:col>
      <xdr:colOff>1857375</xdr:colOff>
      <xdr:row>10</xdr:row>
      <xdr:rowOff>1228725</xdr:rowOff>
    </xdr:to>
    <xdr:pic>
      <xdr:nvPicPr>
        <xdr:cNvPr id="9" name="Рисунок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13268325"/>
          <a:ext cx="1666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266700</xdr:rowOff>
    </xdr:from>
    <xdr:to>
      <xdr:col>0</xdr:col>
      <xdr:colOff>1914525</xdr:colOff>
      <xdr:row>13</xdr:row>
      <xdr:rowOff>1314450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992475"/>
          <a:ext cx="1714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190500</xdr:rowOff>
    </xdr:from>
    <xdr:to>
      <xdr:col>0</xdr:col>
      <xdr:colOff>1895475</xdr:colOff>
      <xdr:row>14</xdr:row>
      <xdr:rowOff>1266825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7421225"/>
          <a:ext cx="1752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76200</xdr:rowOff>
    </xdr:from>
    <xdr:to>
      <xdr:col>0</xdr:col>
      <xdr:colOff>1981200</xdr:colOff>
      <xdr:row>15</xdr:row>
      <xdr:rowOff>1314450</xdr:rowOff>
    </xdr:to>
    <xdr:pic>
      <xdr:nvPicPr>
        <xdr:cNvPr id="12" name="Рисунок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8811875"/>
          <a:ext cx="1828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16</xdr:row>
      <xdr:rowOff>200025</xdr:rowOff>
    </xdr:from>
    <xdr:to>
      <xdr:col>0</xdr:col>
      <xdr:colOff>1866900</xdr:colOff>
      <xdr:row>16</xdr:row>
      <xdr:rowOff>1314450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044065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152400</xdr:rowOff>
    </xdr:from>
    <xdr:to>
      <xdr:col>0</xdr:col>
      <xdr:colOff>1828800</xdr:colOff>
      <xdr:row>17</xdr:row>
      <xdr:rowOff>1343025</xdr:rowOff>
    </xdr:to>
    <xdr:pic>
      <xdr:nvPicPr>
        <xdr:cNvPr id="14" name="Рисунок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1897975"/>
          <a:ext cx="168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18</xdr:row>
      <xdr:rowOff>200025</xdr:rowOff>
    </xdr:from>
    <xdr:to>
      <xdr:col>0</xdr:col>
      <xdr:colOff>1838325</xdr:colOff>
      <xdr:row>18</xdr:row>
      <xdr:rowOff>1314450</xdr:rowOff>
    </xdr:to>
    <xdr:pic>
      <xdr:nvPicPr>
        <xdr:cNvPr id="15" name="Рисунок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3450550"/>
          <a:ext cx="1676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142875</xdr:rowOff>
    </xdr:from>
    <xdr:to>
      <xdr:col>0</xdr:col>
      <xdr:colOff>1828800</xdr:colOff>
      <xdr:row>19</xdr:row>
      <xdr:rowOff>1333500</xdr:rowOff>
    </xdr:to>
    <xdr:pic>
      <xdr:nvPicPr>
        <xdr:cNvPr id="16" name="Рисунок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24898350"/>
          <a:ext cx="1638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20</xdr:row>
      <xdr:rowOff>161925</xdr:rowOff>
    </xdr:from>
    <xdr:to>
      <xdr:col>0</xdr:col>
      <xdr:colOff>1828800</xdr:colOff>
      <xdr:row>20</xdr:row>
      <xdr:rowOff>1285875</xdr:rowOff>
    </xdr:to>
    <xdr:pic>
      <xdr:nvPicPr>
        <xdr:cNvPr id="17" name="Рисунок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26422350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133350</xdr:rowOff>
    </xdr:from>
    <xdr:to>
      <xdr:col>0</xdr:col>
      <xdr:colOff>1828800</xdr:colOff>
      <xdr:row>21</xdr:row>
      <xdr:rowOff>1228725</xdr:rowOff>
    </xdr:to>
    <xdr:pic>
      <xdr:nvPicPr>
        <xdr:cNvPr id="18" name="Рисунок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27898725"/>
          <a:ext cx="1666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2" customWidth="1"/>
    <col min="2" max="2" width="11.421875" style="2" customWidth="1"/>
    <col min="3" max="4" width="10.00390625" style="2" customWidth="1"/>
    <col min="5" max="5" width="20.28125" style="2" customWidth="1"/>
    <col min="6" max="16384" width="9.140625" style="2" customWidth="1"/>
  </cols>
  <sheetData>
    <row r="1" spans="1:3" ht="18.75">
      <c r="A1" s="1"/>
      <c r="C1" s="1"/>
    </row>
    <row r="3" spans="1:5" ht="18.75">
      <c r="A3" s="3"/>
      <c r="B3" s="9"/>
      <c r="C3" s="9"/>
      <c r="D3" s="9"/>
      <c r="E3" s="9"/>
    </row>
    <row r="4" spans="1:5" ht="18.75">
      <c r="A4" s="4"/>
      <c r="B4" s="8"/>
      <c r="C4" s="8"/>
      <c r="D4" s="8"/>
      <c r="E4" s="8"/>
    </row>
    <row r="5" spans="1:5" ht="18.75">
      <c r="A5" s="4"/>
      <c r="B5" s="8"/>
      <c r="C5" s="8"/>
      <c r="D5" s="8"/>
      <c r="E5" s="8"/>
    </row>
    <row r="6" spans="1:5" ht="18.75">
      <c r="A6" s="4"/>
      <c r="B6" s="8"/>
      <c r="C6" s="8"/>
      <c r="D6" s="8"/>
      <c r="E6" s="8"/>
    </row>
    <row r="7" spans="1:5" ht="18.75">
      <c r="A7" s="4"/>
      <c r="B7" s="8"/>
      <c r="C7" s="8"/>
      <c r="D7" s="8"/>
      <c r="E7" s="8"/>
    </row>
    <row r="8" spans="1:5" ht="18.75">
      <c r="A8" s="4"/>
      <c r="B8" s="8"/>
      <c r="C8" s="8"/>
      <c r="D8" s="8"/>
      <c r="E8" s="8"/>
    </row>
    <row r="9" spans="1:5" ht="18.75">
      <c r="A9" s="4"/>
      <c r="B9" s="8"/>
      <c r="C9" s="8"/>
      <c r="D9" s="8"/>
      <c r="E9" s="8"/>
    </row>
    <row r="10" spans="1:5" ht="18.75">
      <c r="A10" s="4"/>
      <c r="B10" s="8"/>
      <c r="C10" s="8"/>
      <c r="D10" s="8"/>
      <c r="E10" s="8"/>
    </row>
    <row r="11" spans="1:5" ht="18.75">
      <c r="A11" s="4"/>
      <c r="B11" s="8"/>
      <c r="C11" s="8"/>
      <c r="D11" s="8"/>
      <c r="E11" s="8"/>
    </row>
    <row r="12" spans="1:5" ht="18.75">
      <c r="A12" s="4"/>
      <c r="B12" s="8"/>
      <c r="C12" s="8"/>
      <c r="D12" s="8"/>
      <c r="E12" s="8"/>
    </row>
    <row r="13" spans="1:5" ht="18.75">
      <c r="A13" s="5"/>
      <c r="B13" s="5"/>
      <c r="C13" s="5"/>
      <c r="D13" s="5"/>
      <c r="E13" s="5"/>
    </row>
    <row r="14" spans="1:5" ht="18.75">
      <c r="A14" s="6"/>
      <c r="B14" s="5"/>
      <c r="C14" s="6"/>
      <c r="D14" s="5"/>
      <c r="E14" s="5"/>
    </row>
    <row r="15" spans="1:5" ht="18.75">
      <c r="A15" s="5"/>
      <c r="B15" s="5"/>
      <c r="C15" s="5"/>
      <c r="D15" s="5"/>
      <c r="E15" s="5"/>
    </row>
    <row r="16" spans="1:5" ht="18.75">
      <c r="A16" s="3"/>
      <c r="B16" s="9"/>
      <c r="C16" s="9"/>
      <c r="D16" s="9"/>
      <c r="E16" s="9"/>
    </row>
    <row r="17" spans="1:5" ht="18.75">
      <c r="A17" s="4"/>
      <c r="B17" s="8"/>
      <c r="C17" s="8"/>
      <c r="D17" s="8"/>
      <c r="E17" s="8"/>
    </row>
    <row r="18" spans="1:5" ht="18.75">
      <c r="A18" s="4"/>
      <c r="B18" s="8"/>
      <c r="C18" s="8"/>
      <c r="D18" s="8"/>
      <c r="E18" s="8"/>
    </row>
    <row r="19" spans="1:5" ht="18.75">
      <c r="A19" s="4"/>
      <c r="B19" s="8"/>
      <c r="C19" s="8"/>
      <c r="D19" s="8"/>
      <c r="E19" s="8"/>
    </row>
    <row r="20" spans="1:5" ht="18.75">
      <c r="A20" s="4"/>
      <c r="B20" s="8"/>
      <c r="C20" s="8"/>
      <c r="D20" s="8"/>
      <c r="E20" s="8"/>
    </row>
    <row r="21" spans="1:5" ht="18.75">
      <c r="A21" s="4"/>
      <c r="B21" s="8"/>
      <c r="C21" s="8"/>
      <c r="D21" s="8"/>
      <c r="E21" s="8"/>
    </row>
    <row r="22" spans="1:5" ht="18.75">
      <c r="A22" s="4"/>
      <c r="B22" s="8"/>
      <c r="C22" s="8"/>
      <c r="D22" s="8"/>
      <c r="E22" s="8"/>
    </row>
    <row r="23" spans="1:5" ht="18.75">
      <c r="A23" s="4"/>
      <c r="B23" s="8"/>
      <c r="C23" s="8"/>
      <c r="D23" s="8"/>
      <c r="E23" s="8"/>
    </row>
    <row r="24" spans="1:5" ht="18.75">
      <c r="A24" s="4"/>
      <c r="B24" s="8"/>
      <c r="C24" s="8"/>
      <c r="D24" s="8"/>
      <c r="E24" s="8"/>
    </row>
    <row r="25" spans="1:5" ht="18.75">
      <c r="A25" s="4"/>
      <c r="B25" s="8"/>
      <c r="C25" s="8"/>
      <c r="D25" s="8"/>
      <c r="E25" s="8"/>
    </row>
    <row r="26" spans="1:5" ht="18.75">
      <c r="A26" s="4"/>
      <c r="B26" s="8"/>
      <c r="C26" s="8"/>
      <c r="D26" s="8"/>
      <c r="E26" s="8"/>
    </row>
    <row r="27" spans="1:5" ht="18.75">
      <c r="A27" s="4"/>
      <c r="B27" s="8"/>
      <c r="C27" s="8"/>
      <c r="D27" s="8"/>
      <c r="E27" s="8"/>
    </row>
    <row r="28" spans="1:5" ht="18.75">
      <c r="A28" s="4"/>
      <c r="B28" s="8"/>
      <c r="C28" s="8"/>
      <c r="D28" s="8"/>
      <c r="E28" s="8"/>
    </row>
    <row r="29" spans="1:5" ht="18.75">
      <c r="A29" s="4"/>
      <c r="B29" s="8"/>
      <c r="C29" s="8"/>
      <c r="D29" s="8"/>
      <c r="E29" s="8"/>
    </row>
    <row r="30" spans="3:4" ht="37.5" customHeight="1">
      <c r="C30" s="10"/>
      <c r="D30" s="11"/>
    </row>
    <row r="31" ht="18.75">
      <c r="A31" s="7"/>
    </row>
    <row r="32" ht="18.75">
      <c r="A32" s="7"/>
    </row>
    <row r="33" ht="18.75">
      <c r="C33" s="7"/>
    </row>
    <row r="34" ht="18.75">
      <c r="C34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PageLayoutView="0" workbookViewId="0" topLeftCell="A1">
      <selection activeCell="I4" sqref="I4"/>
    </sheetView>
  </sheetViews>
  <sheetFormatPr defaultColWidth="27.421875" defaultRowHeight="118.5" customHeight="1"/>
  <cols>
    <col min="1" max="1" width="31.57421875" style="16" customWidth="1"/>
    <col min="2" max="3" width="27.421875" style="16" customWidth="1"/>
    <col min="4" max="4" width="27.421875" style="12" customWidth="1"/>
    <col min="5" max="16384" width="27.421875" style="16" customWidth="1"/>
  </cols>
  <sheetData>
    <row r="1" spans="1:6" s="14" customFormat="1" ht="38.25" customHeight="1" thickBot="1">
      <c r="A1" s="42" t="s">
        <v>15</v>
      </c>
      <c r="B1" s="42"/>
      <c r="C1" s="42"/>
      <c r="D1" s="42"/>
      <c r="E1" s="42"/>
      <c r="F1" s="42"/>
    </row>
    <row r="2" spans="1:6" s="14" customFormat="1" ht="48" customHeight="1" thickBot="1">
      <c r="A2" s="13"/>
      <c r="B2" s="24" t="s">
        <v>4</v>
      </c>
      <c r="C2" s="24" t="s">
        <v>25</v>
      </c>
      <c r="D2" s="25" t="s">
        <v>22</v>
      </c>
      <c r="E2" s="25" t="s">
        <v>23</v>
      </c>
      <c r="F2" s="25" t="s">
        <v>21</v>
      </c>
    </row>
    <row r="3" spans="1:7" s="14" customFormat="1" ht="118.5" customHeight="1">
      <c r="A3" s="17"/>
      <c r="B3" s="26" t="s">
        <v>12</v>
      </c>
      <c r="C3" s="26">
        <v>3.423</v>
      </c>
      <c r="D3" s="27">
        <v>590</v>
      </c>
      <c r="E3" s="28">
        <f>D3*0.95</f>
        <v>560.5</v>
      </c>
      <c r="F3" s="29">
        <f>D3*0.9</f>
        <v>531</v>
      </c>
      <c r="G3" s="18"/>
    </row>
    <row r="4" spans="1:7" s="14" customFormat="1" ht="118.5" customHeight="1">
      <c r="A4" s="19"/>
      <c r="B4" s="30" t="s">
        <v>0</v>
      </c>
      <c r="C4" s="30">
        <v>4.018</v>
      </c>
      <c r="D4" s="27">
        <v>645</v>
      </c>
      <c r="E4" s="31">
        <f aca="true" t="shared" si="0" ref="E4:E11">D4*0.95</f>
        <v>612.75</v>
      </c>
      <c r="F4" s="27">
        <f aca="true" t="shared" si="1" ref="F4:F11">D4*0.9</f>
        <v>580.5</v>
      </c>
      <c r="G4" s="18"/>
    </row>
    <row r="5" spans="1:7" s="14" customFormat="1" ht="118.5" customHeight="1">
      <c r="A5" s="19"/>
      <c r="B5" s="26" t="s">
        <v>13</v>
      </c>
      <c r="C5" s="26">
        <v>4.018</v>
      </c>
      <c r="D5" s="27">
        <v>625</v>
      </c>
      <c r="E5" s="31">
        <f t="shared" si="0"/>
        <v>593.75</v>
      </c>
      <c r="F5" s="27">
        <f t="shared" si="1"/>
        <v>562.5</v>
      </c>
      <c r="G5" s="18"/>
    </row>
    <row r="6" spans="1:7" s="14" customFormat="1" ht="118.5" customHeight="1">
      <c r="A6" s="19"/>
      <c r="B6" s="30" t="s">
        <v>1</v>
      </c>
      <c r="C6" s="30">
        <v>4.316</v>
      </c>
      <c r="D6" s="27">
        <v>690</v>
      </c>
      <c r="E6" s="31">
        <f t="shared" si="0"/>
        <v>655.5</v>
      </c>
      <c r="F6" s="27">
        <f t="shared" si="1"/>
        <v>621</v>
      </c>
      <c r="G6" s="18"/>
    </row>
    <row r="7" spans="1:7" s="14" customFormat="1" ht="118.5" customHeight="1">
      <c r="A7" s="19"/>
      <c r="B7" s="30" t="s">
        <v>14</v>
      </c>
      <c r="C7" s="30">
        <v>4.464</v>
      </c>
      <c r="D7" s="27">
        <v>655</v>
      </c>
      <c r="E7" s="31">
        <f t="shared" si="0"/>
        <v>622.25</v>
      </c>
      <c r="F7" s="27">
        <f t="shared" si="1"/>
        <v>589.5</v>
      </c>
      <c r="G7" s="18"/>
    </row>
    <row r="8" spans="1:7" s="14" customFormat="1" ht="118.5" customHeight="1">
      <c r="A8" s="19"/>
      <c r="B8" s="30" t="s">
        <v>2</v>
      </c>
      <c r="C8" s="30">
        <v>4.762</v>
      </c>
      <c r="D8" s="27">
        <v>725</v>
      </c>
      <c r="E8" s="31">
        <f t="shared" si="0"/>
        <v>688.75</v>
      </c>
      <c r="F8" s="27">
        <f t="shared" si="1"/>
        <v>652.5</v>
      </c>
      <c r="G8" s="18"/>
    </row>
    <row r="9" spans="1:7" s="14" customFormat="1" ht="118.5" customHeight="1">
      <c r="A9" s="19"/>
      <c r="B9" s="32" t="s">
        <v>3</v>
      </c>
      <c r="C9" s="30">
        <v>4.911</v>
      </c>
      <c r="D9" s="27">
        <v>690</v>
      </c>
      <c r="E9" s="31">
        <f t="shared" si="0"/>
        <v>655.5</v>
      </c>
      <c r="F9" s="27">
        <f t="shared" si="1"/>
        <v>621</v>
      </c>
      <c r="G9" s="18"/>
    </row>
    <row r="10" spans="1:7" s="14" customFormat="1" ht="118.5" customHeight="1">
      <c r="A10" s="19"/>
      <c r="B10" s="30" t="s">
        <v>20</v>
      </c>
      <c r="C10" s="30">
        <v>5.06</v>
      </c>
      <c r="D10" s="27">
        <v>750</v>
      </c>
      <c r="E10" s="31">
        <f t="shared" si="0"/>
        <v>712.5</v>
      </c>
      <c r="F10" s="27">
        <f t="shared" si="1"/>
        <v>675</v>
      </c>
      <c r="G10" s="18"/>
    </row>
    <row r="11" spans="1:7" s="14" customFormat="1" ht="118.5" customHeight="1" thickBot="1">
      <c r="A11" s="20"/>
      <c r="B11" s="33" t="s">
        <v>19</v>
      </c>
      <c r="C11" s="33">
        <v>5.357</v>
      </c>
      <c r="D11" s="34">
        <v>780</v>
      </c>
      <c r="E11" s="35">
        <f t="shared" si="0"/>
        <v>741</v>
      </c>
      <c r="F11" s="34">
        <f t="shared" si="1"/>
        <v>702</v>
      </c>
      <c r="G11" s="18"/>
    </row>
    <row r="12" spans="1:7" s="14" customFormat="1" ht="41.25" customHeight="1" thickBot="1">
      <c r="A12" s="43" t="s">
        <v>16</v>
      </c>
      <c r="B12" s="43"/>
      <c r="C12" s="43"/>
      <c r="D12" s="43"/>
      <c r="E12" s="43"/>
      <c r="F12" s="43"/>
      <c r="G12" s="18"/>
    </row>
    <row r="13" spans="1:7" s="14" customFormat="1" ht="44.25" customHeight="1" thickBot="1">
      <c r="A13" s="15"/>
      <c r="B13" s="36" t="s">
        <v>4</v>
      </c>
      <c r="C13" s="24" t="s">
        <v>24</v>
      </c>
      <c r="D13" s="25" t="s">
        <v>22</v>
      </c>
      <c r="E13" s="37" t="s">
        <v>23</v>
      </c>
      <c r="F13" s="37" t="s">
        <v>21</v>
      </c>
      <c r="G13" s="18"/>
    </row>
    <row r="14" spans="1:7" s="14" customFormat="1" ht="118.5" customHeight="1">
      <c r="A14" s="21"/>
      <c r="B14" s="38" t="s">
        <v>5</v>
      </c>
      <c r="C14" s="26">
        <v>3.423</v>
      </c>
      <c r="D14" s="39">
        <v>800</v>
      </c>
      <c r="E14" s="28">
        <f>D14*0.95</f>
        <v>760</v>
      </c>
      <c r="F14" s="29">
        <f>D14*0.9</f>
        <v>720</v>
      </c>
      <c r="G14" s="18"/>
    </row>
    <row r="15" spans="1:7" s="14" customFormat="1" ht="118.5" customHeight="1">
      <c r="A15" s="22"/>
      <c r="B15" s="40" t="s">
        <v>6</v>
      </c>
      <c r="C15" s="30">
        <v>4.018</v>
      </c>
      <c r="D15" s="31">
        <v>910</v>
      </c>
      <c r="E15" s="31">
        <f aca="true" t="shared" si="2" ref="E15:E22">D15*0.95</f>
        <v>864.5</v>
      </c>
      <c r="F15" s="27">
        <f aca="true" t="shared" si="3" ref="F15:F22">D15*0.9</f>
        <v>819</v>
      </c>
      <c r="G15" s="18"/>
    </row>
    <row r="16" spans="1:7" s="14" customFormat="1" ht="118.5" customHeight="1">
      <c r="A16" s="22"/>
      <c r="B16" s="40" t="s">
        <v>7</v>
      </c>
      <c r="C16" s="26">
        <v>4.018</v>
      </c>
      <c r="D16" s="31">
        <v>840</v>
      </c>
      <c r="E16" s="31">
        <f t="shared" si="2"/>
        <v>798</v>
      </c>
      <c r="F16" s="27">
        <f t="shared" si="3"/>
        <v>756</v>
      </c>
      <c r="G16" s="18"/>
    </row>
    <row r="17" spans="1:7" s="14" customFormat="1" ht="118.5" customHeight="1">
      <c r="A17" s="22"/>
      <c r="B17" s="40" t="s">
        <v>8</v>
      </c>
      <c r="C17" s="30">
        <v>4.316</v>
      </c>
      <c r="D17" s="31">
        <v>950</v>
      </c>
      <c r="E17" s="31">
        <f t="shared" si="2"/>
        <v>902.5</v>
      </c>
      <c r="F17" s="27">
        <f t="shared" si="3"/>
        <v>855</v>
      </c>
      <c r="G17" s="18"/>
    </row>
    <row r="18" spans="1:7" s="14" customFormat="1" ht="118.5" customHeight="1">
      <c r="A18" s="22"/>
      <c r="B18" s="40" t="s">
        <v>9</v>
      </c>
      <c r="C18" s="30">
        <v>4.464</v>
      </c>
      <c r="D18" s="31">
        <v>880</v>
      </c>
      <c r="E18" s="31">
        <f t="shared" si="2"/>
        <v>836</v>
      </c>
      <c r="F18" s="27">
        <f t="shared" si="3"/>
        <v>792</v>
      </c>
      <c r="G18" s="18"/>
    </row>
    <row r="19" spans="1:7" s="14" customFormat="1" ht="118.5" customHeight="1">
      <c r="A19" s="22"/>
      <c r="B19" s="40" t="s">
        <v>10</v>
      </c>
      <c r="C19" s="30">
        <v>4.762</v>
      </c>
      <c r="D19" s="31">
        <v>985</v>
      </c>
      <c r="E19" s="31">
        <f t="shared" si="2"/>
        <v>935.75</v>
      </c>
      <c r="F19" s="27">
        <f t="shared" si="3"/>
        <v>886.5</v>
      </c>
      <c r="G19" s="18"/>
    </row>
    <row r="20" spans="1:7" s="14" customFormat="1" ht="118.5" customHeight="1">
      <c r="A20" s="22"/>
      <c r="B20" s="40" t="s">
        <v>11</v>
      </c>
      <c r="C20" s="30">
        <v>4.911</v>
      </c>
      <c r="D20" s="31">
        <v>915</v>
      </c>
      <c r="E20" s="31">
        <f t="shared" si="2"/>
        <v>869.25</v>
      </c>
      <c r="F20" s="27">
        <f t="shared" si="3"/>
        <v>823.5</v>
      </c>
      <c r="G20" s="18"/>
    </row>
    <row r="21" spans="1:7" s="14" customFormat="1" ht="118.5" customHeight="1">
      <c r="A21" s="22"/>
      <c r="B21" s="40" t="s">
        <v>18</v>
      </c>
      <c r="C21" s="30">
        <v>5.06</v>
      </c>
      <c r="D21" s="31">
        <v>1020</v>
      </c>
      <c r="E21" s="31">
        <f t="shared" si="2"/>
        <v>969</v>
      </c>
      <c r="F21" s="27">
        <f t="shared" si="3"/>
        <v>918</v>
      </c>
      <c r="G21" s="18"/>
    </row>
    <row r="22" spans="1:7" s="14" customFormat="1" ht="118.5" customHeight="1" thickBot="1">
      <c r="A22" s="23"/>
      <c r="B22" s="41" t="s">
        <v>17</v>
      </c>
      <c r="C22" s="33">
        <v>5.357</v>
      </c>
      <c r="D22" s="35">
        <v>1055</v>
      </c>
      <c r="E22" s="35">
        <f t="shared" si="2"/>
        <v>1002.25</v>
      </c>
      <c r="F22" s="34">
        <f t="shared" si="3"/>
        <v>949.5</v>
      </c>
      <c r="G22" s="18"/>
    </row>
  </sheetData>
  <sheetProtection/>
  <mergeCells count="2">
    <mergeCell ref="A1:F1"/>
    <mergeCell ref="A12:F12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Игнатов</dc:creator>
  <cp:keywords/>
  <dc:description/>
  <cp:lastModifiedBy>adm</cp:lastModifiedBy>
  <cp:lastPrinted>2022-03-09T11:13:38Z</cp:lastPrinted>
  <dcterms:created xsi:type="dcterms:W3CDTF">2016-10-20T09:59:12Z</dcterms:created>
  <dcterms:modified xsi:type="dcterms:W3CDTF">2022-04-12T10:36:45Z</dcterms:modified>
  <cp:category/>
  <cp:version/>
  <cp:contentType/>
  <cp:contentStatus/>
</cp:coreProperties>
</file>